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33" i="1" l="1"/>
  <c r="M28" i="1" l="1"/>
  <c r="M25" i="1"/>
  <c r="M22" i="1"/>
  <c r="M19" i="1"/>
  <c r="M16" i="1"/>
  <c r="M13" i="1"/>
  <c r="M10" i="1"/>
  <c r="M7" i="1"/>
  <c r="M4" i="1"/>
  <c r="M6" i="1"/>
  <c r="M5" i="1"/>
  <c r="M8" i="1"/>
  <c r="M11" i="1"/>
  <c r="M14" i="1"/>
  <c r="M17" i="1"/>
  <c r="M20" i="1"/>
  <c r="M23" i="1"/>
  <c r="M26" i="1"/>
  <c r="M29" i="1"/>
  <c r="M21" i="1" l="1"/>
  <c r="M9" i="1"/>
  <c r="M27" i="1"/>
  <c r="M15" i="1"/>
  <c r="M18" i="1"/>
  <c r="M30" i="1"/>
  <c r="M12" i="1"/>
  <c r="M24" i="1"/>
  <c r="E33" i="1"/>
  <c r="F33" i="1"/>
  <c r="G33" i="1"/>
  <c r="H33" i="1"/>
  <c r="I33" i="1"/>
  <c r="J33" i="1"/>
  <c r="K33" i="1"/>
  <c r="D33" i="1"/>
  <c r="M33" i="1" l="1"/>
</calcChain>
</file>

<file path=xl/sharedStrings.xml><?xml version="1.0" encoding="utf-8"?>
<sst xmlns="http://schemas.openxmlformats.org/spreadsheetml/2006/main" count="49" uniqueCount="30">
  <si>
    <t>STT</t>
  </si>
  <si>
    <t>GV</t>
  </si>
  <si>
    <t>HK I</t>
  </si>
  <si>
    <t>TONG HKI</t>
  </si>
  <si>
    <t>HK II</t>
  </si>
  <si>
    <t>THIẾU  13-14</t>
  </si>
  <si>
    <t>V          Cường</t>
  </si>
  <si>
    <t>N M      Đức</t>
  </si>
  <si>
    <t>T M      Cường</t>
  </si>
  <si>
    <t>N H      Đức</t>
  </si>
  <si>
    <t>T C     Tiến</t>
  </si>
  <si>
    <t>N T N  Hiền</t>
  </si>
  <si>
    <t>N T T  Nhàn</t>
  </si>
  <si>
    <t>T C     Huê</t>
  </si>
  <si>
    <t>T H     Trinh</t>
  </si>
  <si>
    <t>TTĐLCB</t>
  </si>
  <si>
    <t>KT TSL</t>
  </si>
  <si>
    <t>TT ĐTCS</t>
  </si>
  <si>
    <t>TT ĐTCB</t>
  </si>
  <si>
    <t>ĐTCS</t>
  </si>
  <si>
    <t>MĐT</t>
  </si>
  <si>
    <t>ĐTCN</t>
  </si>
  <si>
    <t>TTKTMTT</t>
  </si>
  <si>
    <t>KK TT TH</t>
  </si>
  <si>
    <t>TT</t>
  </si>
  <si>
    <t>LT</t>
  </si>
  <si>
    <t xml:space="preserve"> </t>
  </si>
  <si>
    <t>KL 13-14</t>
  </si>
  <si>
    <t>TN B   Trân</t>
  </si>
  <si>
    <t>TỔNG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</si>
</sst>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1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63"/>
      <scheme val="minor"/>
    </font>
    <font>
      <b/>
      <sz val="11"/>
      <color theme="1"/>
      <name val="Arial"/>
      <family val="2"/>
      <charset val="163"/>
      <scheme val="minor"/>
    </font>
    <font>
      <sz val="8"/>
      <color theme="1"/>
      <name val="Arial"/>
      <family val="2"/>
      <charset val="163"/>
      <scheme val="minor"/>
    </font>
    <font>
      <b/>
      <sz val="8"/>
      <color theme="1"/>
      <name val="Arial"/>
      <family val="2"/>
      <charset val="163"/>
      <scheme val="minor"/>
    </font>
    <font>
      <b/>
      <i/>
      <sz val="9"/>
      <color indexed="10"/>
      <name val="Times New Roman"/>
      <family val="1"/>
    </font>
    <font>
      <b/>
      <sz val="11"/>
      <color rgb="FFFF0000"/>
      <name val="Arial"/>
      <family val="2"/>
      <charset val="163"/>
      <scheme val="minor"/>
    </font>
    <font>
      <b/>
      <sz val="9"/>
      <color theme="1"/>
      <name val="Arial"/>
      <family val="2"/>
      <charset val="163"/>
      <scheme val="minor"/>
    </font>
    <font>
      <b/>
      <i/>
      <sz val="9"/>
      <color rgb="FF00B050"/>
      <name val="Times New Roman"/>
      <family val="1"/>
    </font>
    <font>
      <sz val="11"/>
      <color rgb="FF00B050"/>
      <name val="Arial"/>
      <family val="2"/>
      <scheme val="minor"/>
    </font>
    <font>
      <sz val="11"/>
      <name val="Arial"/>
      <family val="2"/>
      <charset val="163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1" xfId="0" applyBorder="1"/>
    <xf numFmtId="0" fontId="3" fillId="0" borderId="1" xfId="0" applyFont="1" applyBorder="1"/>
    <xf numFmtId="0" fontId="0" fillId="0" borderId="1" xfId="0" applyBorder="1" applyAlignment="1">
      <alignment horizontal="left"/>
    </xf>
    <xf numFmtId="0" fontId="4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/>
    <xf numFmtId="0" fontId="1" fillId="0" borderId="1" xfId="0" applyNumberFormat="1" applyFont="1" applyBorder="1" applyAlignment="1">
      <alignment horizontal="center"/>
    </xf>
    <xf numFmtId="164" fontId="5" fillId="2" borderId="5" xfId="0" applyNumberFormat="1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>
      <alignment horizontal="left"/>
    </xf>
    <xf numFmtId="0" fontId="0" fillId="3" borderId="1" xfId="0" applyFill="1" applyBorder="1" applyAlignment="1">
      <alignment horizontal="center"/>
    </xf>
    <xf numFmtId="0" fontId="0" fillId="3" borderId="1" xfId="0" applyFill="1" applyBorder="1"/>
    <xf numFmtId="0" fontId="0" fillId="3" borderId="0" xfId="0" applyFill="1"/>
    <xf numFmtId="0" fontId="6" fillId="4" borderId="1" xfId="0" applyFont="1" applyFill="1" applyBorder="1" applyAlignment="1">
      <alignment horizontal="center"/>
    </xf>
    <xf numFmtId="0" fontId="6" fillId="4" borderId="1" xfId="0" applyNumberFormat="1" applyFont="1" applyFill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1" xfId="0" applyFont="1" applyBorder="1"/>
    <xf numFmtId="0" fontId="1" fillId="3" borderId="1" xfId="0" applyNumberFormat="1" applyFont="1" applyFill="1" applyBorder="1" applyAlignment="1">
      <alignment horizontal="center"/>
    </xf>
    <xf numFmtId="164" fontId="8" fillId="2" borderId="5" xfId="0" applyNumberFormat="1" applyFont="1" applyFill="1" applyBorder="1" applyAlignment="1" applyProtection="1">
      <alignment horizontal="center" vertical="center"/>
      <protection hidden="1"/>
    </xf>
    <xf numFmtId="0" fontId="9" fillId="0" borderId="1" xfId="0" applyFont="1" applyBorder="1"/>
    <xf numFmtId="0" fontId="9" fillId="3" borderId="1" xfId="0" applyFont="1" applyFill="1" applyBorder="1"/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10" fillId="5" borderId="1" xfId="0" applyFont="1" applyFill="1" applyBorder="1" applyAlignment="1">
      <alignment horizontal="center"/>
    </xf>
    <xf numFmtId="0" fontId="7" fillId="6" borderId="0" xfId="0" applyFont="1" applyFill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T50"/>
  <sheetViews>
    <sheetView tabSelected="1" topLeftCell="A10" workbookViewId="0">
      <selection activeCell="Q22" sqref="Q22"/>
    </sheetView>
  </sheetViews>
  <sheetFormatPr defaultRowHeight="14.25" x14ac:dyDescent="0.2"/>
  <cols>
    <col min="1" max="1" width="4.125" customWidth="1"/>
    <col min="2" max="2" width="13.875" customWidth="1"/>
    <col min="3" max="3" width="7.25" customWidth="1"/>
    <col min="4" max="4" width="7.625" customWidth="1"/>
    <col min="5" max="5" width="6.625" customWidth="1"/>
    <col min="6" max="6" width="6.375" customWidth="1"/>
    <col min="7" max="7" width="7.25" customWidth="1"/>
    <col min="8" max="9" width="6.5" customWidth="1"/>
    <col min="10" max="10" width="6.375" customWidth="1"/>
    <col min="11" max="11" width="6" customWidth="1"/>
    <col min="12" max="12" width="6.375" customWidth="1"/>
    <col min="13" max="14" width="7.25" customWidth="1"/>
  </cols>
  <sheetData>
    <row r="2" spans="1:20" ht="15" x14ac:dyDescent="0.25">
      <c r="A2" s="1"/>
      <c r="B2" s="1"/>
      <c r="C2" s="6"/>
      <c r="D2" s="27" t="s">
        <v>2</v>
      </c>
      <c r="E2" s="28"/>
      <c r="F2" s="28"/>
      <c r="G2" s="28"/>
      <c r="H2" s="28"/>
      <c r="I2" s="28"/>
      <c r="J2" s="28"/>
      <c r="K2" s="28"/>
      <c r="L2" s="29"/>
      <c r="M2" s="1"/>
      <c r="N2" s="27" t="s">
        <v>4</v>
      </c>
      <c r="O2" s="28"/>
      <c r="P2" s="28"/>
      <c r="Q2" s="28"/>
      <c r="R2" s="28"/>
      <c r="S2" s="28"/>
      <c r="T2" s="2"/>
    </row>
    <row r="3" spans="1:20" x14ac:dyDescent="0.2">
      <c r="A3" s="15" t="s">
        <v>0</v>
      </c>
      <c r="B3" s="15" t="s">
        <v>1</v>
      </c>
      <c r="C3" s="16"/>
      <c r="D3" s="17" t="s">
        <v>23</v>
      </c>
      <c r="E3" s="15" t="s">
        <v>15</v>
      </c>
      <c r="F3" s="15" t="s">
        <v>16</v>
      </c>
      <c r="G3" s="15" t="s">
        <v>17</v>
      </c>
      <c r="H3" s="15" t="s">
        <v>18</v>
      </c>
      <c r="I3" s="15" t="s">
        <v>19</v>
      </c>
      <c r="J3" s="15" t="s">
        <v>21</v>
      </c>
      <c r="K3" s="15" t="s">
        <v>22</v>
      </c>
      <c r="L3" s="26" t="s">
        <v>20</v>
      </c>
      <c r="M3" s="15" t="s">
        <v>3</v>
      </c>
      <c r="N3" s="18" t="s">
        <v>27</v>
      </c>
      <c r="O3" s="18"/>
      <c r="P3" s="18"/>
      <c r="Q3" s="18"/>
      <c r="R3" s="18"/>
      <c r="S3" s="18"/>
      <c r="T3" s="4" t="s">
        <v>5</v>
      </c>
    </row>
    <row r="4" spans="1:20" x14ac:dyDescent="0.2">
      <c r="A4" s="1">
        <v>1</v>
      </c>
      <c r="B4" s="3" t="s">
        <v>6</v>
      </c>
      <c r="C4" s="3" t="s">
        <v>24</v>
      </c>
      <c r="D4" s="5"/>
      <c r="E4" s="5">
        <v>180</v>
      </c>
      <c r="F4" s="5"/>
      <c r="G4" s="5"/>
      <c r="H4" s="5"/>
      <c r="I4" s="5"/>
      <c r="J4" s="5"/>
      <c r="K4" s="5"/>
      <c r="L4" s="5"/>
      <c r="M4" s="7">
        <f>SUM(D4:L4)/1.5</f>
        <v>120</v>
      </c>
      <c r="N4" s="1"/>
      <c r="O4" s="1"/>
      <c r="P4" s="1"/>
      <c r="Q4" s="1"/>
      <c r="R4" s="1"/>
      <c r="S4" s="1"/>
      <c r="T4" s="1"/>
    </row>
    <row r="5" spans="1:20" x14ac:dyDescent="0.2">
      <c r="A5" s="1"/>
      <c r="B5" s="3"/>
      <c r="C5" s="9" t="s">
        <v>25</v>
      </c>
      <c r="D5" s="10"/>
      <c r="E5" s="10"/>
      <c r="F5" s="10"/>
      <c r="G5" s="10"/>
      <c r="H5" s="10"/>
      <c r="I5" s="10"/>
      <c r="J5" s="10"/>
      <c r="K5" s="10"/>
      <c r="L5" s="10"/>
      <c r="M5" s="19">
        <f t="shared" ref="M5:M29" si="0">SUM(D5:L5)</f>
        <v>0</v>
      </c>
      <c r="N5" s="11"/>
      <c r="O5" s="1"/>
      <c r="P5" s="1"/>
      <c r="Q5" s="1"/>
      <c r="R5" s="1"/>
      <c r="S5" s="1"/>
      <c r="T5" s="1"/>
    </row>
    <row r="6" spans="1:20" ht="15" x14ac:dyDescent="0.25">
      <c r="A6" s="1"/>
      <c r="B6" s="3"/>
      <c r="C6" s="3"/>
      <c r="D6" s="5"/>
      <c r="E6" s="5"/>
      <c r="F6" s="5"/>
      <c r="G6" s="5"/>
      <c r="H6" s="5"/>
      <c r="I6" s="5"/>
      <c r="J6" s="5"/>
      <c r="K6" s="5"/>
      <c r="L6" s="5"/>
      <c r="M6" s="14">
        <f>SUM(M4:M5)</f>
        <v>120</v>
      </c>
      <c r="N6" s="20">
        <v>55.3</v>
      </c>
      <c r="O6" s="1"/>
      <c r="P6" s="1"/>
      <c r="Q6" s="1"/>
      <c r="R6" s="1"/>
      <c r="S6" s="1"/>
      <c r="T6" s="1"/>
    </row>
    <row r="7" spans="1:20" x14ac:dyDescent="0.2">
      <c r="A7" s="1">
        <v>2</v>
      </c>
      <c r="B7" s="3" t="s">
        <v>7</v>
      </c>
      <c r="C7" s="3" t="s">
        <v>24</v>
      </c>
      <c r="D7" s="5"/>
      <c r="E7" s="5">
        <v>240</v>
      </c>
      <c r="F7" s="5"/>
      <c r="G7" s="5"/>
      <c r="H7" s="5"/>
      <c r="I7" s="5"/>
      <c r="J7" s="5"/>
      <c r="K7" s="5"/>
      <c r="L7" s="5"/>
      <c r="M7" s="7">
        <f>SUM(D7:L7)/1.5</f>
        <v>160</v>
      </c>
      <c r="N7" s="1"/>
      <c r="O7" s="1"/>
      <c r="P7" s="1"/>
      <c r="Q7" s="1"/>
      <c r="R7" s="1"/>
      <c r="S7" s="1"/>
      <c r="T7" s="1"/>
    </row>
    <row r="8" spans="1:20" x14ac:dyDescent="0.2">
      <c r="A8" s="1"/>
      <c r="B8" s="3"/>
      <c r="C8" s="9" t="s">
        <v>25</v>
      </c>
      <c r="D8" s="10"/>
      <c r="E8" s="10"/>
      <c r="F8" s="10"/>
      <c r="G8" s="10"/>
      <c r="H8" s="10"/>
      <c r="I8" s="10"/>
      <c r="J8" s="10"/>
      <c r="K8" s="10"/>
      <c r="L8" s="10"/>
      <c r="M8" s="19">
        <f t="shared" si="0"/>
        <v>0</v>
      </c>
      <c r="N8" s="12"/>
      <c r="O8" s="1"/>
      <c r="P8" s="1"/>
      <c r="Q8" s="1"/>
      <c r="R8" s="1"/>
      <c r="S8" s="1"/>
      <c r="T8" s="1"/>
    </row>
    <row r="9" spans="1:20" ht="15" x14ac:dyDescent="0.25">
      <c r="A9" s="1"/>
      <c r="B9" s="3"/>
      <c r="C9" s="3"/>
      <c r="D9" s="5"/>
      <c r="E9" s="5"/>
      <c r="F9" s="5"/>
      <c r="G9" s="5"/>
      <c r="H9" s="5"/>
      <c r="I9" s="5"/>
      <c r="J9" s="5"/>
      <c r="K9" s="5"/>
      <c r="L9" s="5"/>
      <c r="M9" s="14">
        <f>SUM(M7:M8)</f>
        <v>160</v>
      </c>
      <c r="N9" s="20">
        <v>329.7</v>
      </c>
      <c r="O9" s="1"/>
      <c r="P9" s="1"/>
      <c r="Q9" s="1"/>
      <c r="R9" s="1"/>
      <c r="S9" s="1"/>
      <c r="T9" s="1"/>
    </row>
    <row r="10" spans="1:20" x14ac:dyDescent="0.2">
      <c r="A10" s="1">
        <v>3</v>
      </c>
      <c r="B10" s="3" t="s">
        <v>8</v>
      </c>
      <c r="C10" s="3" t="s">
        <v>24</v>
      </c>
      <c r="D10" s="5"/>
      <c r="E10" s="5">
        <v>60</v>
      </c>
      <c r="F10" s="5"/>
      <c r="G10" s="5"/>
      <c r="H10" s="5"/>
      <c r="I10" s="5"/>
      <c r="J10" s="5"/>
      <c r="K10" s="5"/>
      <c r="L10" s="5"/>
      <c r="M10" s="7">
        <f>SUM(D10:L10)/1.5</f>
        <v>40</v>
      </c>
      <c r="N10" s="1"/>
      <c r="O10" s="1"/>
      <c r="P10" s="1"/>
      <c r="Q10" s="1"/>
      <c r="R10" s="1"/>
      <c r="S10" s="1"/>
      <c r="T10" s="1"/>
    </row>
    <row r="11" spans="1:20" x14ac:dyDescent="0.2">
      <c r="A11" s="1"/>
      <c r="B11" s="3"/>
      <c r="C11" s="9" t="s">
        <v>25</v>
      </c>
      <c r="D11" s="10"/>
      <c r="E11" s="10"/>
      <c r="F11" s="10"/>
      <c r="G11" s="10"/>
      <c r="H11" s="10"/>
      <c r="I11" s="10"/>
      <c r="J11" s="10">
        <v>90</v>
      </c>
      <c r="K11" s="10"/>
      <c r="L11" s="10"/>
      <c r="M11" s="19">
        <f t="shared" si="0"/>
        <v>90</v>
      </c>
      <c r="N11" s="11"/>
      <c r="O11" s="1"/>
      <c r="P11" s="1"/>
      <c r="Q11" s="1"/>
      <c r="R11" s="1"/>
      <c r="S11" s="1"/>
      <c r="T11" s="1"/>
    </row>
    <row r="12" spans="1:20" ht="15" x14ac:dyDescent="0.25">
      <c r="A12" s="1"/>
      <c r="B12" s="3"/>
      <c r="C12" s="3"/>
      <c r="D12" s="5"/>
      <c r="E12" s="5"/>
      <c r="F12" s="5"/>
      <c r="G12" s="5"/>
      <c r="H12" s="5"/>
      <c r="I12" s="5"/>
      <c r="J12" s="5"/>
      <c r="K12" s="5"/>
      <c r="L12" s="5"/>
      <c r="M12" s="14">
        <f>SUM(M10:M11)</f>
        <v>130</v>
      </c>
      <c r="N12" s="20">
        <v>138.6</v>
      </c>
      <c r="O12" s="1"/>
      <c r="P12" s="1"/>
      <c r="Q12" s="1"/>
      <c r="R12" s="1"/>
      <c r="S12" s="1"/>
      <c r="T12" s="1"/>
    </row>
    <row r="13" spans="1:20" x14ac:dyDescent="0.2">
      <c r="A13" s="1">
        <v>4</v>
      </c>
      <c r="B13" s="3" t="s">
        <v>9</v>
      </c>
      <c r="C13" s="3" t="s">
        <v>24</v>
      </c>
      <c r="D13" s="5"/>
      <c r="E13" s="5"/>
      <c r="F13" s="5"/>
      <c r="G13" s="5">
        <v>90</v>
      </c>
      <c r="H13" s="5">
        <v>120</v>
      </c>
      <c r="I13" s="5"/>
      <c r="J13" s="5"/>
      <c r="K13" s="5"/>
      <c r="L13" s="5"/>
      <c r="M13" s="7">
        <f>SUM(D13:L13)/1.5</f>
        <v>140</v>
      </c>
      <c r="N13" s="1"/>
      <c r="O13" s="1"/>
      <c r="P13" s="1"/>
      <c r="Q13" s="1"/>
      <c r="R13" s="1"/>
      <c r="S13" s="1"/>
      <c r="T13" s="1"/>
    </row>
    <row r="14" spans="1:20" x14ac:dyDescent="0.2">
      <c r="A14" s="1"/>
      <c r="B14" s="3"/>
      <c r="C14" s="9" t="s">
        <v>25</v>
      </c>
      <c r="D14" s="10"/>
      <c r="E14" s="10"/>
      <c r="F14" s="10"/>
      <c r="G14" s="10"/>
      <c r="H14" s="10"/>
      <c r="I14" s="10"/>
      <c r="J14" s="10"/>
      <c r="K14" s="10"/>
      <c r="L14" s="10">
        <v>60</v>
      </c>
      <c r="M14" s="19">
        <f t="shared" si="0"/>
        <v>60</v>
      </c>
      <c r="N14" s="11"/>
      <c r="O14" s="1"/>
      <c r="P14" s="1"/>
      <c r="Q14" s="1"/>
      <c r="R14" s="1"/>
      <c r="S14" s="1"/>
      <c r="T14" s="1"/>
    </row>
    <row r="15" spans="1:20" ht="15" x14ac:dyDescent="0.25">
      <c r="A15" s="1"/>
      <c r="B15" s="3"/>
      <c r="C15" s="3"/>
      <c r="D15" s="5"/>
      <c r="E15" s="5"/>
      <c r="F15" s="5"/>
      <c r="G15" s="5"/>
      <c r="H15" s="5"/>
      <c r="I15" s="5"/>
      <c r="J15" s="5"/>
      <c r="K15" s="5"/>
      <c r="L15" s="5"/>
      <c r="M15" s="14">
        <f>SUM(M13:M14)</f>
        <v>200</v>
      </c>
      <c r="N15" s="8">
        <v>-65.599999999999994</v>
      </c>
      <c r="O15" s="1"/>
      <c r="P15" s="1"/>
      <c r="Q15" s="1"/>
      <c r="R15" s="1"/>
      <c r="S15" s="1"/>
      <c r="T15" s="1"/>
    </row>
    <row r="16" spans="1:20" x14ac:dyDescent="0.2">
      <c r="A16" s="1">
        <v>5</v>
      </c>
      <c r="B16" s="1" t="s">
        <v>10</v>
      </c>
      <c r="C16" s="3" t="s">
        <v>24</v>
      </c>
      <c r="D16" s="5" t="s">
        <v>26</v>
      </c>
      <c r="E16" s="5">
        <v>120</v>
      </c>
      <c r="F16" s="5"/>
      <c r="G16" s="5"/>
      <c r="H16" s="5"/>
      <c r="I16" s="5"/>
      <c r="J16" s="5"/>
      <c r="K16" s="5">
        <v>45</v>
      </c>
      <c r="L16" s="5"/>
      <c r="M16" s="7">
        <f>SUM(D16:L16)/1.5</f>
        <v>110</v>
      </c>
      <c r="N16" s="1"/>
      <c r="O16" s="1"/>
      <c r="P16" s="1"/>
      <c r="Q16" s="1"/>
      <c r="R16" s="1"/>
      <c r="S16" s="1"/>
      <c r="T16" s="1"/>
    </row>
    <row r="17" spans="1:20" x14ac:dyDescent="0.2">
      <c r="A17" s="1"/>
      <c r="B17" s="1"/>
      <c r="C17" s="9" t="s">
        <v>25</v>
      </c>
      <c r="D17" s="10">
        <v>45</v>
      </c>
      <c r="E17" s="10"/>
      <c r="F17" s="10"/>
      <c r="G17" s="10"/>
      <c r="H17" s="10"/>
      <c r="I17" s="10"/>
      <c r="J17" s="10"/>
      <c r="K17" s="10"/>
      <c r="L17" s="10"/>
      <c r="M17" s="19">
        <f t="shared" si="0"/>
        <v>45</v>
      </c>
      <c r="N17" s="11"/>
      <c r="O17" s="1"/>
      <c r="P17" s="1"/>
      <c r="Q17" s="1"/>
      <c r="R17" s="1"/>
      <c r="S17" s="1"/>
      <c r="T17" s="1"/>
    </row>
    <row r="18" spans="1:20" ht="15" x14ac:dyDescent="0.25">
      <c r="A18" s="1"/>
      <c r="B18" s="1"/>
      <c r="C18" s="3"/>
      <c r="D18" s="5"/>
      <c r="E18" s="5"/>
      <c r="F18" s="5"/>
      <c r="G18" s="5"/>
      <c r="H18" s="5"/>
      <c r="I18" s="5"/>
      <c r="J18" s="5"/>
      <c r="K18" s="5"/>
      <c r="L18" s="5"/>
      <c r="M18" s="14">
        <f>SUM(M16:M17)</f>
        <v>155</v>
      </c>
      <c r="N18" s="20">
        <v>148.30000000000001</v>
      </c>
      <c r="O18" s="1"/>
      <c r="P18" s="1"/>
      <c r="Q18" s="1"/>
      <c r="R18" s="1"/>
      <c r="S18" s="1"/>
      <c r="T18" s="1"/>
    </row>
    <row r="19" spans="1:20" x14ac:dyDescent="0.2">
      <c r="A19" s="1">
        <v>6</v>
      </c>
      <c r="B19" s="1" t="s">
        <v>11</v>
      </c>
      <c r="C19" s="3" t="s">
        <v>24</v>
      </c>
      <c r="D19" s="5"/>
      <c r="E19" s="5"/>
      <c r="F19" s="5"/>
      <c r="G19" s="5"/>
      <c r="H19" s="5">
        <v>120</v>
      </c>
      <c r="I19" s="5"/>
      <c r="J19" s="5"/>
      <c r="K19" s="5">
        <v>45</v>
      </c>
      <c r="L19" s="5"/>
      <c r="M19" s="7">
        <f>SUM(D19:L19)/1.5</f>
        <v>110</v>
      </c>
      <c r="N19" s="1"/>
      <c r="O19" s="1"/>
      <c r="P19" s="1"/>
      <c r="Q19" s="1"/>
      <c r="R19" s="1"/>
      <c r="S19" s="1"/>
      <c r="T19" s="1"/>
    </row>
    <row r="20" spans="1:20" x14ac:dyDescent="0.2">
      <c r="A20" s="1"/>
      <c r="B20" s="1"/>
      <c r="C20" s="9" t="s">
        <v>25</v>
      </c>
      <c r="D20" s="10"/>
      <c r="E20" s="10"/>
      <c r="F20" s="10"/>
      <c r="G20" s="10"/>
      <c r="H20" s="10"/>
      <c r="I20" s="10"/>
      <c r="J20" s="10"/>
      <c r="K20" s="10"/>
      <c r="L20" s="10">
        <v>60</v>
      </c>
      <c r="M20" s="19">
        <f t="shared" si="0"/>
        <v>60</v>
      </c>
      <c r="N20" s="11"/>
      <c r="O20" s="1"/>
      <c r="P20" s="1"/>
      <c r="Q20" s="1"/>
      <c r="R20" s="1"/>
      <c r="S20" s="1"/>
      <c r="T20" s="1"/>
    </row>
    <row r="21" spans="1:20" ht="15" x14ac:dyDescent="0.25">
      <c r="A21" s="1"/>
      <c r="B21" s="1"/>
      <c r="C21" s="1"/>
      <c r="D21" s="5"/>
      <c r="E21" s="5"/>
      <c r="F21" s="5"/>
      <c r="G21" s="5"/>
      <c r="H21" s="5"/>
      <c r="I21" s="5"/>
      <c r="J21" s="5"/>
      <c r="K21" s="5"/>
      <c r="L21" s="5"/>
      <c r="M21" s="14">
        <f>SUM(M19:M20)</f>
        <v>170</v>
      </c>
      <c r="N21" s="8">
        <v>-11.9</v>
      </c>
      <c r="O21" s="1"/>
      <c r="P21" s="1"/>
      <c r="Q21" s="1"/>
      <c r="R21" s="1"/>
      <c r="S21" s="1"/>
      <c r="T21" s="1"/>
    </row>
    <row r="22" spans="1:20" x14ac:dyDescent="0.2">
      <c r="A22" s="1">
        <v>7</v>
      </c>
      <c r="B22" s="1" t="s">
        <v>12</v>
      </c>
      <c r="C22" s="3" t="s">
        <v>24</v>
      </c>
      <c r="D22" s="5"/>
      <c r="E22" s="5"/>
      <c r="F22" s="5"/>
      <c r="G22" s="5"/>
      <c r="H22" s="5">
        <v>60</v>
      </c>
      <c r="I22" s="5" t="s">
        <v>26</v>
      </c>
      <c r="J22" s="5"/>
      <c r="K22" s="5"/>
      <c r="L22" s="5"/>
      <c r="M22" s="7">
        <f>SUM(D22:L22)/1.5</f>
        <v>40</v>
      </c>
      <c r="N22" s="1"/>
      <c r="O22" s="1"/>
      <c r="P22" s="1"/>
      <c r="Q22" s="1"/>
      <c r="R22" s="1"/>
      <c r="S22" s="1"/>
      <c r="T22" s="1"/>
    </row>
    <row r="23" spans="1:20" x14ac:dyDescent="0.2">
      <c r="A23" s="1"/>
      <c r="B23" s="1"/>
      <c r="C23" s="9" t="s">
        <v>25</v>
      </c>
      <c r="D23" s="10"/>
      <c r="E23" s="10"/>
      <c r="F23" s="10"/>
      <c r="G23" s="10"/>
      <c r="H23" s="10"/>
      <c r="I23" s="10">
        <v>120</v>
      </c>
      <c r="J23" s="10"/>
      <c r="K23" s="10"/>
      <c r="L23" s="10"/>
      <c r="M23" s="19">
        <f t="shared" si="0"/>
        <v>120</v>
      </c>
      <c r="N23" s="11"/>
      <c r="O23" s="1"/>
      <c r="P23" s="1"/>
      <c r="Q23" s="1"/>
      <c r="R23" s="1"/>
      <c r="S23" s="1"/>
      <c r="T23" s="1"/>
    </row>
    <row r="24" spans="1:20" ht="15" x14ac:dyDescent="0.25">
      <c r="A24" s="1"/>
      <c r="B24" s="1"/>
      <c r="C24" s="1"/>
      <c r="D24" s="5"/>
      <c r="E24" s="5"/>
      <c r="F24" s="5"/>
      <c r="G24" s="5"/>
      <c r="H24" s="5"/>
      <c r="I24" s="5"/>
      <c r="J24" s="5"/>
      <c r="K24" s="5"/>
      <c r="L24" s="5"/>
      <c r="M24" s="14">
        <f>SUM(M22:M23)</f>
        <v>160</v>
      </c>
      <c r="N24" s="20">
        <v>1.3</v>
      </c>
      <c r="O24" s="1"/>
      <c r="P24" s="1"/>
      <c r="Q24" s="1"/>
      <c r="R24" s="1"/>
      <c r="S24" s="1"/>
      <c r="T24" s="1"/>
    </row>
    <row r="25" spans="1:20" x14ac:dyDescent="0.2">
      <c r="A25" s="1">
        <v>8</v>
      </c>
      <c r="B25" s="1" t="s">
        <v>13</v>
      </c>
      <c r="C25" s="3" t="s">
        <v>24</v>
      </c>
      <c r="D25" s="5"/>
      <c r="E25" s="5"/>
      <c r="F25" s="5"/>
      <c r="G25" s="5"/>
      <c r="H25" s="5">
        <v>120</v>
      </c>
      <c r="I25" s="5"/>
      <c r="J25" s="5"/>
      <c r="K25" s="5"/>
      <c r="L25" s="5"/>
      <c r="M25" s="7">
        <f>SUM(D25:L25)/1.5</f>
        <v>80</v>
      </c>
      <c r="N25" s="21"/>
      <c r="O25" s="1"/>
      <c r="P25" s="1"/>
      <c r="Q25" s="1"/>
      <c r="R25" s="1"/>
      <c r="S25" s="1"/>
      <c r="T25" s="1"/>
    </row>
    <row r="26" spans="1:20" x14ac:dyDescent="0.2">
      <c r="A26" s="1"/>
      <c r="B26" s="1"/>
      <c r="C26" s="9" t="s">
        <v>25</v>
      </c>
      <c r="D26" s="10"/>
      <c r="E26" s="10"/>
      <c r="F26" s="10"/>
      <c r="G26" s="10"/>
      <c r="H26" s="10"/>
      <c r="I26" s="10"/>
      <c r="J26" s="10"/>
      <c r="K26" s="10"/>
      <c r="L26" s="10">
        <v>90</v>
      </c>
      <c r="M26" s="19">
        <f t="shared" si="0"/>
        <v>90</v>
      </c>
      <c r="N26" s="22"/>
      <c r="O26" s="1"/>
      <c r="P26" s="1"/>
      <c r="Q26" s="1"/>
      <c r="R26" s="1"/>
      <c r="S26" s="1"/>
      <c r="T26" s="1"/>
    </row>
    <row r="27" spans="1:20" ht="15" x14ac:dyDescent="0.25">
      <c r="A27" s="1"/>
      <c r="B27" s="1"/>
      <c r="C27" s="1"/>
      <c r="D27" s="5"/>
      <c r="E27" s="5"/>
      <c r="F27" s="5"/>
      <c r="G27" s="5"/>
      <c r="H27" s="5"/>
      <c r="I27" s="5"/>
      <c r="J27" s="5"/>
      <c r="K27" s="5"/>
      <c r="L27" s="5"/>
      <c r="M27" s="14">
        <f>SUM(M25:M26)</f>
        <v>170</v>
      </c>
      <c r="N27" s="20">
        <v>105.3</v>
      </c>
      <c r="O27" s="1"/>
      <c r="P27" s="1"/>
      <c r="Q27" s="1"/>
      <c r="R27" s="1"/>
      <c r="S27" s="1"/>
      <c r="T27" s="1"/>
    </row>
    <row r="28" spans="1:20" x14ac:dyDescent="0.2">
      <c r="A28" s="1">
        <v>9</v>
      </c>
      <c r="B28" s="1" t="s">
        <v>14</v>
      </c>
      <c r="C28" s="3" t="s">
        <v>24</v>
      </c>
      <c r="D28" s="5"/>
      <c r="E28" s="5"/>
      <c r="F28" s="5" t="s">
        <v>26</v>
      </c>
      <c r="G28" s="5"/>
      <c r="H28" s="5">
        <v>60</v>
      </c>
      <c r="I28" s="5"/>
      <c r="J28" s="5"/>
      <c r="K28" s="5"/>
      <c r="L28" s="5"/>
      <c r="M28" s="7">
        <f>SUM(D28:L28)/1.5</f>
        <v>40</v>
      </c>
      <c r="N28" s="21"/>
      <c r="O28" s="1"/>
      <c r="P28" s="1"/>
      <c r="Q28" s="1"/>
      <c r="R28" s="1"/>
      <c r="S28" s="1"/>
      <c r="T28" s="1"/>
    </row>
    <row r="29" spans="1:20" x14ac:dyDescent="0.2">
      <c r="A29" s="1"/>
      <c r="B29" s="1"/>
      <c r="C29" s="9" t="s">
        <v>25</v>
      </c>
      <c r="D29" s="10"/>
      <c r="E29" s="10"/>
      <c r="F29" s="10">
        <v>120</v>
      </c>
      <c r="G29" s="10"/>
      <c r="H29" s="10"/>
      <c r="I29" s="10"/>
      <c r="J29" s="10"/>
      <c r="K29" s="10"/>
      <c r="L29" s="10"/>
      <c r="M29" s="19">
        <f t="shared" si="0"/>
        <v>120</v>
      </c>
      <c r="N29" s="22"/>
      <c r="O29" s="1"/>
      <c r="P29" s="1"/>
      <c r="Q29" s="1"/>
      <c r="R29" s="1"/>
      <c r="S29" s="1"/>
      <c r="T29" s="1"/>
    </row>
    <row r="30" spans="1:20" ht="15" x14ac:dyDescent="0.25">
      <c r="A30" s="1"/>
      <c r="B30" s="1"/>
      <c r="C30" s="1"/>
      <c r="D30" s="5"/>
      <c r="E30" s="5"/>
      <c r="F30" s="5"/>
      <c r="G30" s="5"/>
      <c r="H30" s="5"/>
      <c r="I30" s="5"/>
      <c r="J30" s="5"/>
      <c r="K30" s="5"/>
      <c r="L30" s="5"/>
      <c r="M30" s="13">
        <f>SUM(M28:M29)</f>
        <v>160</v>
      </c>
      <c r="N30" s="20">
        <v>21</v>
      </c>
      <c r="O30" s="1"/>
      <c r="P30" s="1"/>
      <c r="Q30" s="1"/>
      <c r="R30" s="1"/>
      <c r="S30" s="1"/>
      <c r="T30" s="1"/>
    </row>
    <row r="31" spans="1:20" x14ac:dyDescent="0.2">
      <c r="A31" s="1">
        <v>10</v>
      </c>
      <c r="B31" s="1" t="s">
        <v>28</v>
      </c>
      <c r="C31" s="11"/>
      <c r="D31" s="10"/>
      <c r="E31" s="10"/>
      <c r="F31" s="10"/>
      <c r="G31" s="10"/>
      <c r="H31" s="10"/>
      <c r="I31" s="10"/>
      <c r="J31" s="10"/>
      <c r="K31" s="10"/>
      <c r="L31" s="10">
        <v>60</v>
      </c>
      <c r="M31" s="25">
        <v>60</v>
      </c>
      <c r="N31" s="20"/>
      <c r="O31" s="1"/>
      <c r="P31" s="1"/>
      <c r="Q31" s="1"/>
      <c r="R31" s="1"/>
      <c r="S31" s="1"/>
      <c r="T31" s="1"/>
    </row>
    <row r="32" spans="1:20" ht="15" x14ac:dyDescent="0.25">
      <c r="A32" s="1"/>
      <c r="B32" s="1"/>
      <c r="C32" s="11" t="s">
        <v>25</v>
      </c>
      <c r="D32" s="10"/>
      <c r="E32" s="10"/>
      <c r="F32" s="10"/>
      <c r="G32" s="10"/>
      <c r="H32" s="10"/>
      <c r="I32" s="10"/>
      <c r="J32" s="10"/>
      <c r="K32" s="10"/>
      <c r="L32" s="10"/>
      <c r="M32" s="13">
        <v>60</v>
      </c>
      <c r="N32" s="20"/>
      <c r="O32" s="1"/>
      <c r="P32" s="1"/>
      <c r="Q32" s="1"/>
      <c r="R32" s="1"/>
      <c r="S32" s="1"/>
      <c r="T32" s="1"/>
    </row>
    <row r="33" spans="1:20" ht="15" x14ac:dyDescent="0.25">
      <c r="A33" s="1"/>
      <c r="B33" s="1" t="s">
        <v>29</v>
      </c>
      <c r="C33" s="1"/>
      <c r="D33" s="23">
        <f t="shared" ref="D33:M33" si="1">SUM(D4:D28)</f>
        <v>45</v>
      </c>
      <c r="E33" s="23">
        <f t="shared" si="1"/>
        <v>600</v>
      </c>
      <c r="F33" s="23">
        <f t="shared" si="1"/>
        <v>0</v>
      </c>
      <c r="G33" s="23">
        <f t="shared" si="1"/>
        <v>90</v>
      </c>
      <c r="H33" s="23">
        <f t="shared" si="1"/>
        <v>480</v>
      </c>
      <c r="I33" s="23">
        <f t="shared" si="1"/>
        <v>120</v>
      </c>
      <c r="J33" s="23">
        <f t="shared" si="1"/>
        <v>90</v>
      </c>
      <c r="K33" s="23">
        <f t="shared" si="1"/>
        <v>90</v>
      </c>
      <c r="L33" s="23">
        <f>SUM(L4:L32)</f>
        <v>270</v>
      </c>
      <c r="M33" s="23">
        <f t="shared" si="1"/>
        <v>2570</v>
      </c>
      <c r="N33" s="24"/>
      <c r="O33" s="1"/>
      <c r="P33" s="1"/>
      <c r="Q33" s="1"/>
      <c r="R33" s="1"/>
      <c r="S33" s="1"/>
      <c r="T33" s="1"/>
    </row>
    <row r="34" spans="1:20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</sheetData>
  <mergeCells count="2">
    <mergeCell ref="D2:L2"/>
    <mergeCell ref="N2:S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2015-09-23T01:12:52Z</dcterms:modified>
</cp:coreProperties>
</file>